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0113210" sheetId="1" r:id="rId1"/>
  </sheets>
  <definedNames>
    <definedName name="_xlnm.Print_Area" localSheetId="0">КПК0113210!$A$1:$BQ$112</definedName>
  </definedNames>
  <calcPr calcId="144525"/>
</workbook>
</file>

<file path=xl/calcChain.xml><?xml version="1.0" encoding="utf-8"?>
<calcChain xmlns="http://schemas.openxmlformats.org/spreadsheetml/2006/main">
  <c r="BH79" i="1" l="1"/>
  <c r="BC79" i="1"/>
  <c r="BH77" i="1"/>
  <c r="BC77" i="1"/>
  <c r="BH75" i="1"/>
  <c r="BC75" i="1"/>
  <c r="BH73" i="1"/>
  <c r="BC73" i="1"/>
  <c r="BD63" i="1"/>
  <c r="AY63" i="1"/>
  <c r="AS63" i="1"/>
  <c r="AC63" i="1"/>
  <c r="BD62" i="1"/>
  <c r="AY62" i="1"/>
  <c r="BI62" i="1" s="1"/>
  <c r="AS62" i="1"/>
  <c r="AC62" i="1"/>
  <c r="BD61" i="1"/>
  <c r="AY61" i="1"/>
  <c r="BI61" i="1" s="1"/>
  <c r="AS61" i="1"/>
  <c r="AC61" i="1"/>
  <c r="BI46" i="1"/>
  <c r="BD46" i="1"/>
  <c r="BN46" i="1" s="1"/>
  <c r="AZ46" i="1"/>
  <c r="AK46" i="1"/>
  <c r="BI45" i="1"/>
  <c r="BD45" i="1"/>
  <c r="BN45" i="1" s="1"/>
  <c r="AZ45" i="1"/>
  <c r="AK45" i="1"/>
  <c r="BI63" i="1" l="1"/>
</calcChain>
</file>

<file path=xl/sharedStrings.xml><?xml version="1.0" encoding="utf-8"?>
<sst xmlns="http://schemas.openxmlformats.org/spreadsheetml/2006/main" count="214" uniqueCount="126">
  <si>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</si>
  <si>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</si>
  <si>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</si>
  <si>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</si>
  <si>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</si>
  <si>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</si>
  <si>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</si>
  <si>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</si>
  <si>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</si>
  <si>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</si>
  <si>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</si>
  <si>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</si>
  <si>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</si>
  <si>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</si>
  <si>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</si>
  <si>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</si>
  <si>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</si>
  <si>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</si>
  <si>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</si>
  <si>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</si>
  <si>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</si>
  <si>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</si>
  <si>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</si>
  <si>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</si>
  <si>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</si>
  <si>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</si>
  <si>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</si>
  <si>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</si>
  <si>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</si>
  <si>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</si>
  <si>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</si>
  <si>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</si>
  <si>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</si>
  <si>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</si>
  <si>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</si>
  <si>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</si>
  <si>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</si>
  <si>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</si>
  <si>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</si>
  <si>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</si>
  <si>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</si>
  <si>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</si>
  <si>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</si>
  <si>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</si>
  <si>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</si>
  <si>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</si>
  <si>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</si>
  <si>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</si>
  <si>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</si>
  <si>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</si>
  <si>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</si>
  <si>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</si>
  <si>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</si>
  <si>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</si>
  <si>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</si>
  <si>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</si>
  <si>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</si>
  <si>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</si>
  <si>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</si>
  <si>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</si>
  <si>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</si>
  <si>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</si>
  <si>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</si>
  <si>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</si>
  <si>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</si>
  <si>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</si>
  <si>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</si>
  <si>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</si>
  <si>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</si>
  <si>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</si>
  <si>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</si>
  <si>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</si>
  <si>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</si>
  <si>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</si>
  <si>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</si>
  <si>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</si>
  <si>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</si>
  <si>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</si>
  <si>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</si>
  <si>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</si>
  <si>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</si>
  <si>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проведення суспільно корисних робіт</t>
  </si>
  <si>
    <t>Збезпечення належного виконання рішень щодо стягнення аліментів</t>
  </si>
  <si>
    <t>Забезпечення організації та проведення  суспільно-корисних робіт</t>
  </si>
  <si>
    <t>Забезпечення виконання щодо порушників судових рішень</t>
  </si>
  <si>
    <t>Заробітна плата з нарахуваннями</t>
  </si>
  <si>
    <t>УСЬОГО</t>
  </si>
  <si>
    <t>Відхілення фактичних видатків від затверджених у паспорті бюджетної програми свідчить про те,що кошти місцевого бюджету використовувались економно та раціонально.</t>
  </si>
  <si>
    <t>Програма організації суспільно корисних робіт для порушників на яких судом накладене адміністративне стягнення у вигляді виконання суспільно корисних робіт у 2023-2025 роках</t>
  </si>
  <si>
    <t>Програма суспільно корисних робіт в умовах воєнного стану на 2023 рік</t>
  </si>
  <si>
    <t>Усього</t>
  </si>
  <si>
    <t>затрат</t>
  </si>
  <si>
    <t/>
  </si>
  <si>
    <t>витрати</t>
  </si>
  <si>
    <t>грн.</t>
  </si>
  <si>
    <t>кошторис</t>
  </si>
  <si>
    <t>продукту</t>
  </si>
  <si>
    <t>кількість працівників, осіб</t>
  </si>
  <si>
    <t>осіб</t>
  </si>
  <si>
    <t>розрахунок</t>
  </si>
  <si>
    <t>ефективності</t>
  </si>
  <si>
    <t>середні витрати на 1 працівника</t>
  </si>
  <si>
    <t>якості</t>
  </si>
  <si>
    <t>організація тимчасового працевлаштування безробітних громадян</t>
  </si>
  <si>
    <t>відс.</t>
  </si>
  <si>
    <t>звітність</t>
  </si>
  <si>
    <t>Відхілення фактичних результативних показників від затверджених у паспорті бюджетної програми свідчить про те,що кошти місцевого бюджету використовувались економно та раціонально.</t>
  </si>
  <si>
    <t>Середні витрати на 1 працівника збільшені із-за збільшення мінімальної заробітної плати.</t>
  </si>
  <si>
    <t>Забезпечення належного виконання рішень щодо стягнення аліментів, зменшення заборгованості зі сплати аліментів та проведення суспільно корисних робіт</t>
  </si>
  <si>
    <t>Фондом загальнообов'язкового державного соціального страхування України було надано кошти на суму 637 535,57 грн. Козелецький селищній раді для виконання суспільно корисних робіт. Роботи полягалися в розчищенні доріг, заготівлі дров до опалювального сезону та інші роботи по благоустрою на території Козелецької селищної ради. Протягом 2023 року до соціально-корисних робіт було залучено 160 осіб, які перебували на обліку в Козелецький районний філії Чернігівського обласного центра зайнятості._x000D_
Також Козелецькою селищною радою було організовано відпрацювання порушниками адміністративного стягнення у вигляді суспільно корисних робіт та примусового стягнення заборгованості зі сплати аліментів в інтересах захисту прав дітей. До таких робіт у 2023 році було залучено 1 особи, яка мала заборгованість по сплаті аліментів. Нараховану плату порушника в сумі 5 863,95 грн. за виконання суспільно корисні роботи були перераховані на рахунок органу виконавчої служби для подальшого погашення заборгованоті по сплаті аліментів.</t>
  </si>
  <si>
    <t>Основним завдянням Програми було створення тимчасових робочих місць, вирішення проблеми дефіциту робочої сили  в інтересах територіальної громади, додаткового стимулювання та мотивації до праці членів громади, матеріальної підтримки безробітних та в інтересах захисту дітей на утримання було організовано суспільно корисні роботи для осіб на яких судом призначено стягнення покарання у вигляді суспільно корисних робіт. Загалом дана програма є ефективною та актуальною.</t>
  </si>
  <si>
    <t>0100000</t>
  </si>
  <si>
    <t>Козелецька селищна рада</t>
  </si>
  <si>
    <t>Селищний голова</t>
  </si>
  <si>
    <t>Начальник фінансово-господарського відділу-головний бухгалтер</t>
  </si>
  <si>
    <t>Валентин БРИГИНЕЦЬ</t>
  </si>
  <si>
    <t>Жанна ВІРОТЧЕНКО</t>
  </si>
  <si>
    <t>04412419</t>
  </si>
  <si>
    <t>2551800000</t>
  </si>
  <si>
    <t xml:space="preserve">  гривень</t>
  </si>
  <si>
    <t>місцевого бюджету на 2023  рік</t>
  </si>
  <si>
    <t>0113210</t>
  </si>
  <si>
    <t>Організація та проведення громадських робіт</t>
  </si>
  <si>
    <t>0110000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</si>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</sst>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112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117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123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112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117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121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124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125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122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118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5.75" customHeight="1" x14ac:dyDescent="0.2">
      <c r="A27" s="94">
        <v>2</v>
      </c>
      <c r="B27" s="94"/>
      <c r="C27" s="94"/>
      <c r="D27" s="94"/>
      <c r="E27" s="94"/>
      <c r="F27" s="94"/>
      <c r="G27" s="112" t="s">
        <v>82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4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41" t="s">
        <v>40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5.95" customHeight="1" x14ac:dyDescent="0.2">
      <c r="A30" s="146" t="s">
        <v>108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41" t="s">
        <v>41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 x14ac:dyDescent="0.2">
      <c r="A33" s="70" t="s">
        <v>3</v>
      </c>
      <c r="B33" s="70"/>
      <c r="C33" s="70"/>
      <c r="D33" s="70"/>
      <c r="E33" s="70"/>
      <c r="F33" s="70"/>
      <c r="G33" s="71" t="s">
        <v>39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0.5" hidden="1" customHeight="1" x14ac:dyDescent="0.2">
      <c r="A34" s="94" t="s">
        <v>13</v>
      </c>
      <c r="B34" s="94"/>
      <c r="C34" s="94"/>
      <c r="D34" s="94"/>
      <c r="E34" s="94"/>
      <c r="F34" s="94"/>
      <c r="G34" s="66" t="s">
        <v>14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50</v>
      </c>
    </row>
    <row r="35" spans="1:79" ht="15" customHeight="1" x14ac:dyDescent="0.2">
      <c r="A35" s="94">
        <v>1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  <c r="CA35" s="1" t="s">
        <v>48</v>
      </c>
    </row>
    <row r="36" spans="1:79" ht="15" customHeight="1" x14ac:dyDescent="0.2">
      <c r="A36" s="94">
        <v>2</v>
      </c>
      <c r="B36" s="94"/>
      <c r="C36" s="94"/>
      <c r="D36" s="94"/>
      <c r="E36" s="94"/>
      <c r="F36" s="94"/>
      <c r="G36" s="112" t="s">
        <v>84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8" spans="1:79" ht="15.75" customHeight="1" x14ac:dyDescent="0.2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98" t="s">
        <v>119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</row>
    <row r="41" spans="1:79" ht="48" customHeight="1" x14ac:dyDescent="0.2">
      <c r="A41" s="54" t="s">
        <v>3</v>
      </c>
      <c r="B41" s="54"/>
      <c r="C41" s="54" t="s">
        <v>67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25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 t="s">
        <v>44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 t="s">
        <v>0</v>
      </c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29.1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</v>
      </c>
      <c r="AB42" s="54"/>
      <c r="AC42" s="54"/>
      <c r="AD42" s="54"/>
      <c r="AE42" s="54"/>
      <c r="AF42" s="54" t="s">
        <v>1</v>
      </c>
      <c r="AG42" s="54"/>
      <c r="AH42" s="54"/>
      <c r="AI42" s="54"/>
      <c r="AJ42" s="54"/>
      <c r="AK42" s="54" t="s">
        <v>26</v>
      </c>
      <c r="AL42" s="54"/>
      <c r="AM42" s="54"/>
      <c r="AN42" s="54"/>
      <c r="AO42" s="54"/>
      <c r="AP42" s="54" t="s">
        <v>2</v>
      </c>
      <c r="AQ42" s="54"/>
      <c r="AR42" s="54"/>
      <c r="AS42" s="54"/>
      <c r="AT42" s="54"/>
      <c r="AU42" s="54" t="s">
        <v>1</v>
      </c>
      <c r="AV42" s="54"/>
      <c r="AW42" s="54"/>
      <c r="AX42" s="54"/>
      <c r="AY42" s="54"/>
      <c r="AZ42" s="54" t="s">
        <v>26</v>
      </c>
      <c r="BA42" s="54"/>
      <c r="BB42" s="54"/>
      <c r="BC42" s="54"/>
      <c r="BD42" s="54" t="s">
        <v>2</v>
      </c>
      <c r="BE42" s="54"/>
      <c r="BF42" s="54"/>
      <c r="BG42" s="54"/>
      <c r="BH42" s="54"/>
      <c r="BI42" s="54" t="s">
        <v>1</v>
      </c>
      <c r="BJ42" s="54"/>
      <c r="BK42" s="54"/>
      <c r="BL42" s="54"/>
      <c r="BM42" s="54"/>
      <c r="BN42" s="54" t="s">
        <v>27</v>
      </c>
      <c r="BO42" s="54"/>
      <c r="BP42" s="54"/>
      <c r="BQ42" s="54"/>
    </row>
    <row r="43" spans="1:79" ht="15.95" customHeight="1" x14ac:dyDescent="0.2">
      <c r="A43" s="69">
        <v>1</v>
      </c>
      <c r="B43" s="69"/>
      <c r="C43" s="69">
        <v>2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3">
        <v>3</v>
      </c>
      <c r="AB43" s="64"/>
      <c r="AC43" s="64"/>
      <c r="AD43" s="64"/>
      <c r="AE43" s="65"/>
      <c r="AF43" s="63">
        <v>4</v>
      </c>
      <c r="AG43" s="64"/>
      <c r="AH43" s="64"/>
      <c r="AI43" s="64"/>
      <c r="AJ43" s="65"/>
      <c r="AK43" s="63">
        <v>5</v>
      </c>
      <c r="AL43" s="64"/>
      <c r="AM43" s="64"/>
      <c r="AN43" s="64"/>
      <c r="AO43" s="65"/>
      <c r="AP43" s="63">
        <v>6</v>
      </c>
      <c r="AQ43" s="64"/>
      <c r="AR43" s="64"/>
      <c r="AS43" s="64"/>
      <c r="AT43" s="65"/>
      <c r="AU43" s="63">
        <v>7</v>
      </c>
      <c r="AV43" s="64"/>
      <c r="AW43" s="64"/>
      <c r="AX43" s="64"/>
      <c r="AY43" s="65"/>
      <c r="AZ43" s="63">
        <v>8</v>
      </c>
      <c r="BA43" s="64"/>
      <c r="BB43" s="64"/>
      <c r="BC43" s="65"/>
      <c r="BD43" s="63">
        <v>9</v>
      </c>
      <c r="BE43" s="64"/>
      <c r="BF43" s="64"/>
      <c r="BG43" s="64"/>
      <c r="BH43" s="65"/>
      <c r="BI43" s="69">
        <v>10</v>
      </c>
      <c r="BJ43" s="69"/>
      <c r="BK43" s="69"/>
      <c r="BL43" s="69"/>
      <c r="BM43" s="69"/>
      <c r="BN43" s="69">
        <v>11</v>
      </c>
      <c r="BO43" s="69"/>
      <c r="BP43" s="69"/>
      <c r="BQ43" s="69"/>
    </row>
    <row r="44" spans="1:79" ht="15.75" hidden="1" customHeight="1" x14ac:dyDescent="12.75">
      <c r="A44" s="94" t="s">
        <v>13</v>
      </c>
      <c r="B44" s="94"/>
      <c r="C44" s="76" t="s">
        <v>14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8" t="s">
        <v>16</v>
      </c>
      <c r="AL44" s="78"/>
      <c r="AM44" s="78"/>
      <c r="AN44" s="78"/>
      <c r="AO44" s="78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8" t="s">
        <v>16</v>
      </c>
      <c r="BA44" s="78"/>
      <c r="BB44" s="78"/>
      <c r="BC44" s="78"/>
      <c r="BD44" s="50" t="s">
        <v>31</v>
      </c>
      <c r="BE44" s="50"/>
      <c r="BF44" s="50"/>
      <c r="BG44" s="50"/>
      <c r="BH44" s="50"/>
      <c r="BI44" s="50" t="s">
        <v>31</v>
      </c>
      <c r="BJ44" s="50"/>
      <c r="BK44" s="50"/>
      <c r="BL44" s="50"/>
      <c r="BM44" s="50"/>
      <c r="BN44" s="106" t="s">
        <v>16</v>
      </c>
      <c r="BO44" s="106"/>
      <c r="BP44" s="106"/>
      <c r="BQ44" s="106"/>
      <c r="CA44" s="1" t="s">
        <v>19</v>
      </c>
    </row>
    <row r="45" spans="1:79" ht="15" customHeight="1" x14ac:dyDescent="0.2">
      <c r="A45" s="82">
        <v>1</v>
      </c>
      <c r="B45" s="82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20000</v>
      </c>
      <c r="AB45" s="57"/>
      <c r="AC45" s="57"/>
      <c r="AD45" s="57"/>
      <c r="AE45" s="57"/>
      <c r="AF45" s="57">
        <v>662807.14</v>
      </c>
      <c r="AG45" s="57"/>
      <c r="AH45" s="57"/>
      <c r="AI45" s="57"/>
      <c r="AJ45" s="57"/>
      <c r="AK45" s="57">
        <f>AA45+AF45</f>
        <v>682807.14</v>
      </c>
      <c r="AL45" s="57"/>
      <c r="AM45" s="57"/>
      <c r="AN45" s="57"/>
      <c r="AO45" s="57"/>
      <c r="AP45" s="57">
        <v>5863.95</v>
      </c>
      <c r="AQ45" s="57"/>
      <c r="AR45" s="57"/>
      <c r="AS45" s="57"/>
      <c r="AT45" s="57"/>
      <c r="AU45" s="57">
        <v>637535.56999999995</v>
      </c>
      <c r="AV45" s="57"/>
      <c r="AW45" s="57"/>
      <c r="AX45" s="57"/>
      <c r="AY45" s="57"/>
      <c r="AZ45" s="57">
        <f>AP45+AU45</f>
        <v>643399.5199999999</v>
      </c>
      <c r="BA45" s="57"/>
      <c r="BB45" s="57"/>
      <c r="BC45" s="57"/>
      <c r="BD45" s="57">
        <f>AP45-AA45</f>
        <v>-14136.05</v>
      </c>
      <c r="BE45" s="57"/>
      <c r="BF45" s="57"/>
      <c r="BG45" s="57"/>
      <c r="BH45" s="57"/>
      <c r="BI45" s="57">
        <f>AU45-AF45</f>
        <v>-25271.570000000065</v>
      </c>
      <c r="BJ45" s="57"/>
      <c r="BK45" s="57"/>
      <c r="BL45" s="57"/>
      <c r="BM45" s="57"/>
      <c r="BN45" s="57">
        <f>BD45+BI45</f>
        <v>-39407.620000000068</v>
      </c>
      <c r="BO45" s="57"/>
      <c r="BP45" s="57"/>
      <c r="BQ45" s="57"/>
      <c r="CA45" s="1" t="s">
        <v>20</v>
      </c>
    </row>
    <row r="46" spans="1:79" s="122" customFormat="1" ht="15" customHeight="1" x14ac:dyDescent="0.2">
      <c r="A46" s="118"/>
      <c r="B46" s="118"/>
      <c r="C46" s="119" t="s">
        <v>86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  <c r="AA46" s="83">
        <v>20000</v>
      </c>
      <c r="AB46" s="83"/>
      <c r="AC46" s="83"/>
      <c r="AD46" s="83"/>
      <c r="AE46" s="83"/>
      <c r="AF46" s="83">
        <v>662807.14</v>
      </c>
      <c r="AG46" s="83"/>
      <c r="AH46" s="83"/>
      <c r="AI46" s="83"/>
      <c r="AJ46" s="83"/>
      <c r="AK46" s="83">
        <f>AA46+AF46</f>
        <v>682807.14</v>
      </c>
      <c r="AL46" s="83"/>
      <c r="AM46" s="83"/>
      <c r="AN46" s="83"/>
      <c r="AO46" s="83"/>
      <c r="AP46" s="83">
        <v>5863.95</v>
      </c>
      <c r="AQ46" s="83"/>
      <c r="AR46" s="83"/>
      <c r="AS46" s="83"/>
      <c r="AT46" s="83"/>
      <c r="AU46" s="83">
        <v>637535.56999999995</v>
      </c>
      <c r="AV46" s="83"/>
      <c r="AW46" s="83"/>
      <c r="AX46" s="83"/>
      <c r="AY46" s="83"/>
      <c r="AZ46" s="83">
        <f>AP46+AU46</f>
        <v>643399.5199999999</v>
      </c>
      <c r="BA46" s="83"/>
      <c r="BB46" s="83"/>
      <c r="BC46" s="83"/>
      <c r="BD46" s="83">
        <f>AP46-AA46</f>
        <v>-14136.05</v>
      </c>
      <c r="BE46" s="83"/>
      <c r="BF46" s="83"/>
      <c r="BG46" s="83"/>
      <c r="BH46" s="83"/>
      <c r="BI46" s="83">
        <f>AU46-AF46</f>
        <v>-25271.570000000065</v>
      </c>
      <c r="BJ46" s="83"/>
      <c r="BK46" s="83"/>
      <c r="BL46" s="83"/>
      <c r="BM46" s="83"/>
      <c r="BN46" s="83">
        <f>BD46+BI46</f>
        <v>-39407.620000000068</v>
      </c>
      <c r="BO46" s="83"/>
      <c r="BP46" s="83"/>
      <c r="BQ46" s="83"/>
    </row>
    <row r="48" spans="1:79" ht="29.25" customHeight="1" x14ac:dyDescent="0.2">
      <c r="A48" s="41" t="s">
        <v>76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9" t="s">
        <v>3</v>
      </c>
      <c r="B50" s="69"/>
      <c r="C50" s="54" t="s">
        <v>60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 x14ac:dyDescent="0.2">
      <c r="A51" s="69">
        <v>1</v>
      </c>
      <c r="B51" s="69"/>
      <c r="C51" s="102">
        <v>2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idden="1" x14ac:dyDescent="0.2">
      <c r="A52" s="96" t="s">
        <v>13</v>
      </c>
      <c r="B52" s="97"/>
      <c r="C52" s="99" t="s">
        <v>14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CA52" s="1" t="s">
        <v>70</v>
      </c>
    </row>
    <row r="53" spans="1:79" ht="14.25" customHeight="1" x14ac:dyDescent="0.2">
      <c r="A53" s="96">
        <v>1</v>
      </c>
      <c r="B53" s="97"/>
      <c r="C53" s="123" t="s">
        <v>87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CA53" s="1" t="s">
        <v>61</v>
      </c>
    </row>
    <row r="55" spans="1:79" ht="15.75" customHeight="1" x14ac:dyDescent="0.2">
      <c r="A55" s="41" t="s">
        <v>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8" t="s">
        <v>119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44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12.75">
      <c r="A58" s="103"/>
      <c r="B58" s="10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4" t="s">
        <v>13</v>
      </c>
      <c r="B60" s="94"/>
      <c r="C60" s="95" t="s">
        <v>14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8" t="s">
        <v>16</v>
      </c>
      <c r="AD60" s="106"/>
      <c r="AE60" s="106"/>
      <c r="AF60" s="106"/>
      <c r="AG60" s="106"/>
      <c r="AH60" s="106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8" t="s">
        <v>16</v>
      </c>
      <c r="AT60" s="106"/>
      <c r="AU60" s="106"/>
      <c r="AV60" s="106"/>
      <c r="AW60" s="106"/>
      <c r="AX60" s="106"/>
      <c r="AY60" s="107" t="s">
        <v>17</v>
      </c>
      <c r="AZ60" s="108"/>
      <c r="BA60" s="108"/>
      <c r="BB60" s="108"/>
      <c r="BC60" s="109"/>
      <c r="BD60" s="107" t="s">
        <v>17</v>
      </c>
      <c r="BE60" s="108"/>
      <c r="BF60" s="108"/>
      <c r="BG60" s="108"/>
      <c r="BH60" s="109"/>
      <c r="BI60" s="106" t="s">
        <v>16</v>
      </c>
      <c r="BJ60" s="106"/>
      <c r="BK60" s="106"/>
      <c r="BL60" s="106"/>
      <c r="BM60" s="106"/>
      <c r="BN60" s="106"/>
      <c r="BO60" s="7"/>
      <c r="BP60" s="7"/>
      <c r="BQ60" s="7"/>
      <c r="CA60" s="1" t="s">
        <v>21</v>
      </c>
    </row>
    <row r="61" spans="1:79" ht="51" customHeight="1" x14ac:dyDescent="0.2">
      <c r="A61" s="94">
        <v>1</v>
      </c>
      <c r="B61" s="94"/>
      <c r="C61" s="124" t="s">
        <v>88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7"/>
      <c r="S61" s="110">
        <v>20000</v>
      </c>
      <c r="T61" s="110"/>
      <c r="U61" s="110"/>
      <c r="V61" s="110"/>
      <c r="W61" s="110"/>
      <c r="X61" s="110">
        <v>0</v>
      </c>
      <c r="Y61" s="110"/>
      <c r="Z61" s="110"/>
      <c r="AA61" s="110"/>
      <c r="AB61" s="110"/>
      <c r="AC61" s="110">
        <f>S61+X61</f>
        <v>20000</v>
      </c>
      <c r="AD61" s="110"/>
      <c r="AE61" s="110"/>
      <c r="AF61" s="110"/>
      <c r="AG61" s="110"/>
      <c r="AH61" s="110"/>
      <c r="AI61" s="110">
        <v>5863.95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f>AI61+AN61</f>
        <v>5863.95</v>
      </c>
      <c r="AT61" s="110"/>
      <c r="AU61" s="110"/>
      <c r="AV61" s="110"/>
      <c r="AW61" s="110"/>
      <c r="AX61" s="110"/>
      <c r="AY61" s="110">
        <f>AI61-S61</f>
        <v>-14136.05</v>
      </c>
      <c r="AZ61" s="110"/>
      <c r="BA61" s="110"/>
      <c r="BB61" s="110"/>
      <c r="BC61" s="110"/>
      <c r="BD61" s="125">
        <f>AN61-X61</f>
        <v>0</v>
      </c>
      <c r="BE61" s="125"/>
      <c r="BF61" s="125"/>
      <c r="BG61" s="125"/>
      <c r="BH61" s="125"/>
      <c r="BI61" s="125">
        <f>AY61+BD61</f>
        <v>-14136.05</v>
      </c>
      <c r="BJ61" s="125"/>
      <c r="BK61" s="125"/>
      <c r="BL61" s="125"/>
      <c r="BM61" s="125"/>
      <c r="BN61" s="125"/>
      <c r="BO61" s="8"/>
      <c r="BP61" s="8"/>
      <c r="BQ61" s="8"/>
      <c r="CA61" s="1" t="s">
        <v>22</v>
      </c>
    </row>
    <row r="62" spans="1:79" ht="25.5" customHeight="1" x14ac:dyDescent="0.2">
      <c r="A62" s="94">
        <v>2</v>
      </c>
      <c r="B62" s="94"/>
      <c r="C62" s="124" t="s">
        <v>89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10">
        <v>0</v>
      </c>
      <c r="T62" s="110"/>
      <c r="U62" s="110"/>
      <c r="V62" s="110"/>
      <c r="W62" s="110"/>
      <c r="X62" s="110">
        <v>612329.97</v>
      </c>
      <c r="Y62" s="110"/>
      <c r="Z62" s="110"/>
      <c r="AA62" s="110"/>
      <c r="AB62" s="110"/>
      <c r="AC62" s="110">
        <f>S62+X62</f>
        <v>612329.97</v>
      </c>
      <c r="AD62" s="110"/>
      <c r="AE62" s="110"/>
      <c r="AF62" s="110"/>
      <c r="AG62" s="110"/>
      <c r="AH62" s="110"/>
      <c r="AI62" s="110">
        <v>0</v>
      </c>
      <c r="AJ62" s="110"/>
      <c r="AK62" s="110"/>
      <c r="AL62" s="110"/>
      <c r="AM62" s="110"/>
      <c r="AN62" s="110">
        <v>637535.56999999995</v>
      </c>
      <c r="AO62" s="110"/>
      <c r="AP62" s="110"/>
      <c r="AQ62" s="110"/>
      <c r="AR62" s="110"/>
      <c r="AS62" s="110">
        <f>AI62+AN62</f>
        <v>637535.56999999995</v>
      </c>
      <c r="AT62" s="110"/>
      <c r="AU62" s="110"/>
      <c r="AV62" s="110"/>
      <c r="AW62" s="110"/>
      <c r="AX62" s="110"/>
      <c r="AY62" s="110">
        <f>AI62-S62</f>
        <v>0</v>
      </c>
      <c r="AZ62" s="110"/>
      <c r="BA62" s="110"/>
      <c r="BB62" s="110"/>
      <c r="BC62" s="110"/>
      <c r="BD62" s="125">
        <f>AN62-X62</f>
        <v>25205.599999999977</v>
      </c>
      <c r="BE62" s="125"/>
      <c r="BF62" s="125"/>
      <c r="BG62" s="125"/>
      <c r="BH62" s="125"/>
      <c r="BI62" s="125">
        <f>AY62+BD62</f>
        <v>25205.599999999977</v>
      </c>
      <c r="BJ62" s="125"/>
      <c r="BK62" s="125"/>
      <c r="BL62" s="125"/>
      <c r="BM62" s="125"/>
      <c r="BN62" s="125"/>
      <c r="BO62" s="8"/>
      <c r="BP62" s="8"/>
      <c r="BQ62" s="8"/>
    </row>
    <row r="63" spans="1:79" s="122" customFormat="1" ht="15" customHeight="1" x14ac:dyDescent="0.2">
      <c r="A63" s="126"/>
      <c r="B63" s="126"/>
      <c r="C63" s="127" t="s">
        <v>90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1"/>
      <c r="S63" s="111">
        <v>20000</v>
      </c>
      <c r="T63" s="111"/>
      <c r="U63" s="111"/>
      <c r="V63" s="111"/>
      <c r="W63" s="111"/>
      <c r="X63" s="111">
        <v>612329.97</v>
      </c>
      <c r="Y63" s="111"/>
      <c r="Z63" s="111"/>
      <c r="AA63" s="111"/>
      <c r="AB63" s="111"/>
      <c r="AC63" s="111">
        <f>S63+X63</f>
        <v>632329.97</v>
      </c>
      <c r="AD63" s="111"/>
      <c r="AE63" s="111"/>
      <c r="AF63" s="111"/>
      <c r="AG63" s="111"/>
      <c r="AH63" s="111"/>
      <c r="AI63" s="111">
        <v>5863.95</v>
      </c>
      <c r="AJ63" s="111"/>
      <c r="AK63" s="111"/>
      <c r="AL63" s="111"/>
      <c r="AM63" s="111"/>
      <c r="AN63" s="111">
        <v>637535.56999999995</v>
      </c>
      <c r="AO63" s="111"/>
      <c r="AP63" s="111"/>
      <c r="AQ63" s="111"/>
      <c r="AR63" s="111"/>
      <c r="AS63" s="111">
        <f>AI63+AN63</f>
        <v>643399.5199999999</v>
      </c>
      <c r="AT63" s="111"/>
      <c r="AU63" s="111"/>
      <c r="AV63" s="111"/>
      <c r="AW63" s="111"/>
      <c r="AX63" s="111"/>
      <c r="AY63" s="111">
        <f>AI63-S63</f>
        <v>-14136.05</v>
      </c>
      <c r="AZ63" s="111"/>
      <c r="BA63" s="111"/>
      <c r="BB63" s="111"/>
      <c r="BC63" s="111"/>
      <c r="BD63" s="128">
        <f>AN63-X63</f>
        <v>25205.599999999977</v>
      </c>
      <c r="BE63" s="128"/>
      <c r="BF63" s="128"/>
      <c r="BG63" s="128"/>
      <c r="BH63" s="128"/>
      <c r="BI63" s="128">
        <f>AY63+BD63</f>
        <v>11069.549999999977</v>
      </c>
      <c r="BJ63" s="128"/>
      <c r="BK63" s="128"/>
      <c r="BL63" s="128"/>
      <c r="BM63" s="128"/>
      <c r="BN63" s="128"/>
      <c r="BO63" s="129"/>
      <c r="BP63" s="129"/>
      <c r="BQ63" s="129"/>
    </row>
    <row r="65" spans="1:79" ht="15.75" customHeight="1" x14ac:dyDescent="0.2">
      <c r="A65" s="41" t="s">
        <v>43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15.75" customHeight="1" x14ac:dyDescent="0.2">
      <c r="A66" s="41" t="s">
        <v>62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8.25" customHeight="1" x14ac:dyDescent="0.2"/>
    <row r="68" spans="1:79" ht="45" customHeight="1" x14ac:dyDescent="0.2">
      <c r="A68" s="51" t="s">
        <v>3</v>
      </c>
      <c r="B68" s="53"/>
      <c r="C68" s="51" t="s">
        <v>6</v>
      </c>
      <c r="D68" s="52"/>
      <c r="E68" s="52"/>
      <c r="F68" s="52"/>
      <c r="G68" s="52"/>
      <c r="H68" s="52"/>
      <c r="I68" s="53"/>
      <c r="J68" s="51" t="s">
        <v>5</v>
      </c>
      <c r="K68" s="52"/>
      <c r="L68" s="52"/>
      <c r="M68" s="52"/>
      <c r="N68" s="53"/>
      <c r="O68" s="51" t="s">
        <v>4</v>
      </c>
      <c r="P68" s="52"/>
      <c r="Q68" s="52"/>
      <c r="R68" s="52"/>
      <c r="S68" s="52"/>
      <c r="T68" s="52"/>
      <c r="U68" s="52"/>
      <c r="V68" s="52"/>
      <c r="W68" s="52"/>
      <c r="X68" s="53"/>
      <c r="Y68" s="54" t="s">
        <v>25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 t="s">
        <v>45</v>
      </c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75" t="s">
        <v>0</v>
      </c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103"/>
      <c r="B69" s="104"/>
      <c r="C69" s="103"/>
      <c r="D69" s="105"/>
      <c r="E69" s="105"/>
      <c r="F69" s="105"/>
      <c r="G69" s="105"/>
      <c r="H69" s="105"/>
      <c r="I69" s="104"/>
      <c r="J69" s="103"/>
      <c r="K69" s="105"/>
      <c r="L69" s="105"/>
      <c r="M69" s="105"/>
      <c r="N69" s="104"/>
      <c r="O69" s="103"/>
      <c r="P69" s="105"/>
      <c r="Q69" s="105"/>
      <c r="R69" s="105"/>
      <c r="S69" s="105"/>
      <c r="T69" s="105"/>
      <c r="U69" s="105"/>
      <c r="V69" s="105"/>
      <c r="W69" s="105"/>
      <c r="X69" s="104"/>
      <c r="Y69" s="42" t="s">
        <v>2</v>
      </c>
      <c r="Z69" s="55"/>
      <c r="AA69" s="55"/>
      <c r="AB69" s="55"/>
      <c r="AC69" s="56"/>
      <c r="AD69" s="42" t="s">
        <v>1</v>
      </c>
      <c r="AE69" s="55"/>
      <c r="AF69" s="55"/>
      <c r="AG69" s="55"/>
      <c r="AH69" s="56"/>
      <c r="AI69" s="54" t="s">
        <v>26</v>
      </c>
      <c r="AJ69" s="54"/>
      <c r="AK69" s="54"/>
      <c r="AL69" s="54"/>
      <c r="AM69" s="54"/>
      <c r="AN69" s="54" t="s">
        <v>2</v>
      </c>
      <c r="AO69" s="54"/>
      <c r="AP69" s="54"/>
      <c r="AQ69" s="54"/>
      <c r="AR69" s="54"/>
      <c r="AS69" s="54" t="s">
        <v>1</v>
      </c>
      <c r="AT69" s="54"/>
      <c r="AU69" s="54"/>
      <c r="AV69" s="54"/>
      <c r="AW69" s="54"/>
      <c r="AX69" s="54" t="s">
        <v>26</v>
      </c>
      <c r="AY69" s="54"/>
      <c r="AZ69" s="54"/>
      <c r="BA69" s="54"/>
      <c r="BB69" s="54"/>
      <c r="BC69" s="54" t="s">
        <v>2</v>
      </c>
      <c r="BD69" s="54"/>
      <c r="BE69" s="54"/>
      <c r="BF69" s="54"/>
      <c r="BG69" s="54"/>
      <c r="BH69" s="54" t="s">
        <v>1</v>
      </c>
      <c r="BI69" s="54"/>
      <c r="BJ69" s="54"/>
      <c r="BK69" s="54"/>
      <c r="BL69" s="54"/>
      <c r="BM69" s="54" t="s">
        <v>26</v>
      </c>
      <c r="BN69" s="54"/>
      <c r="BO69" s="54"/>
      <c r="BP69" s="54"/>
      <c r="BQ69" s="54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54">
        <v>1</v>
      </c>
      <c r="B70" s="54"/>
      <c r="C70" s="54">
        <v>2</v>
      </c>
      <c r="D70" s="54"/>
      <c r="E70" s="54"/>
      <c r="F70" s="54"/>
      <c r="G70" s="54"/>
      <c r="H70" s="54"/>
      <c r="I70" s="54"/>
      <c r="J70" s="54">
        <v>3</v>
      </c>
      <c r="K70" s="54"/>
      <c r="L70" s="54"/>
      <c r="M70" s="54"/>
      <c r="N70" s="54"/>
      <c r="O70" s="54">
        <v>4</v>
      </c>
      <c r="P70" s="54"/>
      <c r="Q70" s="54"/>
      <c r="R70" s="54"/>
      <c r="S70" s="54"/>
      <c r="T70" s="54"/>
      <c r="U70" s="54"/>
      <c r="V70" s="54"/>
      <c r="W70" s="54"/>
      <c r="X70" s="54"/>
      <c r="Y70" s="54">
        <v>5</v>
      </c>
      <c r="Z70" s="54"/>
      <c r="AA70" s="54"/>
      <c r="AB70" s="54"/>
      <c r="AC70" s="54"/>
      <c r="AD70" s="54">
        <v>6</v>
      </c>
      <c r="AE70" s="54"/>
      <c r="AF70" s="54"/>
      <c r="AG70" s="54"/>
      <c r="AH70" s="54"/>
      <c r="AI70" s="54">
        <v>7</v>
      </c>
      <c r="AJ70" s="54"/>
      <c r="AK70" s="54"/>
      <c r="AL70" s="54"/>
      <c r="AM70" s="54"/>
      <c r="AN70" s="42">
        <v>8</v>
      </c>
      <c r="AO70" s="55"/>
      <c r="AP70" s="55"/>
      <c r="AQ70" s="55"/>
      <c r="AR70" s="56"/>
      <c r="AS70" s="42">
        <v>9</v>
      </c>
      <c r="AT70" s="55"/>
      <c r="AU70" s="55"/>
      <c r="AV70" s="55"/>
      <c r="AW70" s="56"/>
      <c r="AX70" s="42">
        <v>10</v>
      </c>
      <c r="AY70" s="55"/>
      <c r="AZ70" s="55"/>
      <c r="BA70" s="55"/>
      <c r="BB70" s="56"/>
      <c r="BC70" s="42">
        <v>11</v>
      </c>
      <c r="BD70" s="55"/>
      <c r="BE70" s="55"/>
      <c r="BF70" s="55"/>
      <c r="BG70" s="56"/>
      <c r="BH70" s="42">
        <v>12</v>
      </c>
      <c r="BI70" s="55"/>
      <c r="BJ70" s="55"/>
      <c r="BK70" s="55"/>
      <c r="BL70" s="56"/>
      <c r="BM70" s="42">
        <v>13</v>
      </c>
      <c r="BN70" s="55"/>
      <c r="BO70" s="55"/>
      <c r="BP70" s="55"/>
      <c r="BQ70" s="56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94" t="s">
        <v>36</v>
      </c>
      <c r="B71" s="94"/>
      <c r="C71" s="66" t="s">
        <v>14</v>
      </c>
      <c r="D71" s="67"/>
      <c r="E71" s="67"/>
      <c r="F71" s="67"/>
      <c r="G71" s="67"/>
      <c r="H71" s="67"/>
      <c r="I71" s="68"/>
      <c r="J71" s="94" t="s">
        <v>15</v>
      </c>
      <c r="K71" s="94"/>
      <c r="L71" s="94"/>
      <c r="M71" s="94"/>
      <c r="N71" s="94"/>
      <c r="O71" s="95" t="s">
        <v>37</v>
      </c>
      <c r="P71" s="95"/>
      <c r="Q71" s="95"/>
      <c r="R71" s="95"/>
      <c r="S71" s="95"/>
      <c r="T71" s="95"/>
      <c r="U71" s="95"/>
      <c r="V71" s="95"/>
      <c r="W71" s="95"/>
      <c r="X71" s="66"/>
      <c r="Y71" s="40" t="s">
        <v>10</v>
      </c>
      <c r="Z71" s="40"/>
      <c r="AA71" s="40"/>
      <c r="AB71" s="40"/>
      <c r="AC71" s="40"/>
      <c r="AD71" s="40" t="s">
        <v>29</v>
      </c>
      <c r="AE71" s="40"/>
      <c r="AF71" s="40"/>
      <c r="AG71" s="40"/>
      <c r="AH71" s="40"/>
      <c r="AI71" s="40" t="s">
        <v>78</v>
      </c>
      <c r="AJ71" s="40"/>
      <c r="AK71" s="40"/>
      <c r="AL71" s="40"/>
      <c r="AM71" s="40"/>
      <c r="AN71" s="40" t="s">
        <v>30</v>
      </c>
      <c r="AO71" s="40"/>
      <c r="AP71" s="40"/>
      <c r="AQ71" s="40"/>
      <c r="AR71" s="40"/>
      <c r="AS71" s="40" t="s">
        <v>11</v>
      </c>
      <c r="AT71" s="40"/>
      <c r="AU71" s="40"/>
      <c r="AV71" s="40"/>
      <c r="AW71" s="40"/>
      <c r="AX71" s="40" t="s">
        <v>79</v>
      </c>
      <c r="AY71" s="40"/>
      <c r="AZ71" s="40"/>
      <c r="BA71" s="40"/>
      <c r="BB71" s="40"/>
      <c r="BC71" s="40" t="s">
        <v>32</v>
      </c>
      <c r="BD71" s="40"/>
      <c r="BE71" s="40"/>
      <c r="BF71" s="40"/>
      <c r="BG71" s="40"/>
      <c r="BH71" s="40" t="s">
        <v>32</v>
      </c>
      <c r="BI71" s="40"/>
      <c r="BJ71" s="40"/>
      <c r="BK71" s="40"/>
      <c r="BL71" s="40"/>
      <c r="BM71" s="81" t="s">
        <v>16</v>
      </c>
      <c r="BN71" s="81"/>
      <c r="BO71" s="81"/>
      <c r="BP71" s="81"/>
      <c r="BQ71" s="81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122" customFormat="1" ht="15.75" x14ac:dyDescent="0.2">
      <c r="A72" s="126">
        <v>0</v>
      </c>
      <c r="B72" s="126"/>
      <c r="C72" s="130" t="s">
        <v>91</v>
      </c>
      <c r="D72" s="130"/>
      <c r="E72" s="130"/>
      <c r="F72" s="130"/>
      <c r="G72" s="130"/>
      <c r="H72" s="130"/>
      <c r="I72" s="130"/>
      <c r="J72" s="130" t="s">
        <v>92</v>
      </c>
      <c r="K72" s="130"/>
      <c r="L72" s="130"/>
      <c r="M72" s="130"/>
      <c r="N72" s="130"/>
      <c r="O72" s="130" t="s">
        <v>92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  <c r="CA72" s="122" t="s">
        <v>24</v>
      </c>
    </row>
    <row r="73" spans="1:79" ht="15.75" x14ac:dyDescent="0.2">
      <c r="A73" s="94">
        <v>0</v>
      </c>
      <c r="B73" s="94"/>
      <c r="C73" s="133" t="s">
        <v>93</v>
      </c>
      <c r="D73" s="133"/>
      <c r="E73" s="133"/>
      <c r="F73" s="133"/>
      <c r="G73" s="133"/>
      <c r="H73" s="133"/>
      <c r="I73" s="133"/>
      <c r="J73" s="133" t="s">
        <v>94</v>
      </c>
      <c r="K73" s="133"/>
      <c r="L73" s="133"/>
      <c r="M73" s="133"/>
      <c r="N73" s="133"/>
      <c r="O73" s="133" t="s">
        <v>95</v>
      </c>
      <c r="P73" s="133"/>
      <c r="Q73" s="133"/>
      <c r="R73" s="133"/>
      <c r="S73" s="133"/>
      <c r="T73" s="133"/>
      <c r="U73" s="133"/>
      <c r="V73" s="133"/>
      <c r="W73" s="133"/>
      <c r="X73" s="133"/>
      <c r="Y73" s="110">
        <v>20000</v>
      </c>
      <c r="Z73" s="110"/>
      <c r="AA73" s="110"/>
      <c r="AB73" s="110"/>
      <c r="AC73" s="110"/>
      <c r="AD73" s="110">
        <v>662807.14</v>
      </c>
      <c r="AE73" s="110"/>
      <c r="AF73" s="110"/>
      <c r="AG73" s="110"/>
      <c r="AH73" s="110"/>
      <c r="AI73" s="110">
        <v>682807.14</v>
      </c>
      <c r="AJ73" s="110"/>
      <c r="AK73" s="110"/>
      <c r="AL73" s="110"/>
      <c r="AM73" s="110"/>
      <c r="AN73" s="110">
        <v>5863.95</v>
      </c>
      <c r="AO73" s="110"/>
      <c r="AP73" s="110"/>
      <c r="AQ73" s="110"/>
      <c r="AR73" s="110"/>
      <c r="AS73" s="110">
        <v>637535.56999999995</v>
      </c>
      <c r="AT73" s="110"/>
      <c r="AU73" s="110"/>
      <c r="AV73" s="110"/>
      <c r="AW73" s="110"/>
      <c r="AX73" s="110">
        <v>643399.52</v>
      </c>
      <c r="AY73" s="110"/>
      <c r="AZ73" s="110"/>
      <c r="BA73" s="110"/>
      <c r="BB73" s="110"/>
      <c r="BC73" s="110">
        <f>AN73-Y73</f>
        <v>-14136.05</v>
      </c>
      <c r="BD73" s="110"/>
      <c r="BE73" s="110"/>
      <c r="BF73" s="110"/>
      <c r="BG73" s="110"/>
      <c r="BH73" s="110">
        <f>AS73-AD73</f>
        <v>-25271.570000000065</v>
      </c>
      <c r="BI73" s="110"/>
      <c r="BJ73" s="110"/>
      <c r="BK73" s="110"/>
      <c r="BL73" s="110"/>
      <c r="BM73" s="110">
        <v>-39407.619999999995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 x14ac:dyDescent="0.2">
      <c r="A74" s="126">
        <v>0</v>
      </c>
      <c r="B74" s="126"/>
      <c r="C74" s="130" t="s">
        <v>96</v>
      </c>
      <c r="D74" s="130"/>
      <c r="E74" s="130"/>
      <c r="F74" s="130"/>
      <c r="G74" s="130"/>
      <c r="H74" s="130"/>
      <c r="I74" s="130"/>
      <c r="J74" s="130" t="s">
        <v>92</v>
      </c>
      <c r="K74" s="130"/>
      <c r="L74" s="130"/>
      <c r="M74" s="130"/>
      <c r="N74" s="130"/>
      <c r="O74" s="130" t="s">
        <v>92</v>
      </c>
      <c r="P74" s="130"/>
      <c r="Q74" s="130"/>
      <c r="R74" s="130"/>
      <c r="S74" s="130"/>
      <c r="T74" s="130"/>
      <c r="U74" s="130"/>
      <c r="V74" s="130"/>
      <c r="W74" s="130"/>
      <c r="X74" s="130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1"/>
      <c r="BS74" s="131"/>
      <c r="BT74" s="131"/>
      <c r="BU74" s="131"/>
      <c r="BV74" s="131"/>
      <c r="BW74" s="131"/>
      <c r="BX74" s="131"/>
      <c r="BY74" s="131"/>
      <c r="BZ74" s="132"/>
    </row>
    <row r="75" spans="1:79" ht="25.5" customHeight="1" x14ac:dyDescent="0.2">
      <c r="A75" s="94">
        <v>0</v>
      </c>
      <c r="B75" s="94"/>
      <c r="C75" s="135" t="s">
        <v>97</v>
      </c>
      <c r="D75" s="116"/>
      <c r="E75" s="116"/>
      <c r="F75" s="116"/>
      <c r="G75" s="116"/>
      <c r="H75" s="116"/>
      <c r="I75" s="117"/>
      <c r="J75" s="133" t="s">
        <v>98</v>
      </c>
      <c r="K75" s="133"/>
      <c r="L75" s="133"/>
      <c r="M75" s="133"/>
      <c r="N75" s="133"/>
      <c r="O75" s="133" t="s">
        <v>99</v>
      </c>
      <c r="P75" s="133"/>
      <c r="Q75" s="133"/>
      <c r="R75" s="133"/>
      <c r="S75" s="133"/>
      <c r="T75" s="133"/>
      <c r="U75" s="133"/>
      <c r="V75" s="133"/>
      <c r="W75" s="133"/>
      <c r="X75" s="133"/>
      <c r="Y75" s="110">
        <v>4</v>
      </c>
      <c r="Z75" s="110"/>
      <c r="AA75" s="110"/>
      <c r="AB75" s="110"/>
      <c r="AC75" s="110"/>
      <c r="AD75" s="110">
        <v>160</v>
      </c>
      <c r="AE75" s="110"/>
      <c r="AF75" s="110"/>
      <c r="AG75" s="110"/>
      <c r="AH75" s="110"/>
      <c r="AI75" s="110">
        <v>164</v>
      </c>
      <c r="AJ75" s="110"/>
      <c r="AK75" s="110"/>
      <c r="AL75" s="110"/>
      <c r="AM75" s="110"/>
      <c r="AN75" s="110">
        <v>1</v>
      </c>
      <c r="AO75" s="110"/>
      <c r="AP75" s="110"/>
      <c r="AQ75" s="110"/>
      <c r="AR75" s="110"/>
      <c r="AS75" s="110">
        <v>160</v>
      </c>
      <c r="AT75" s="110"/>
      <c r="AU75" s="110"/>
      <c r="AV75" s="110"/>
      <c r="AW75" s="110"/>
      <c r="AX75" s="110">
        <v>161</v>
      </c>
      <c r="AY75" s="110"/>
      <c r="AZ75" s="110"/>
      <c r="BA75" s="110"/>
      <c r="BB75" s="110"/>
      <c r="BC75" s="110">
        <f>AN75-Y75</f>
        <v>-3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-3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6">
        <v>0</v>
      </c>
      <c r="B76" s="126"/>
      <c r="C76" s="134" t="s">
        <v>100</v>
      </c>
      <c r="D76" s="120"/>
      <c r="E76" s="120"/>
      <c r="F76" s="120"/>
      <c r="G76" s="120"/>
      <c r="H76" s="120"/>
      <c r="I76" s="121"/>
      <c r="J76" s="130" t="s">
        <v>92</v>
      </c>
      <c r="K76" s="130"/>
      <c r="L76" s="130"/>
      <c r="M76" s="130"/>
      <c r="N76" s="130"/>
      <c r="O76" s="130" t="s">
        <v>92</v>
      </c>
      <c r="P76" s="130"/>
      <c r="Q76" s="130"/>
      <c r="R76" s="130"/>
      <c r="S76" s="130"/>
      <c r="T76" s="130"/>
      <c r="U76" s="130"/>
      <c r="V76" s="130"/>
      <c r="W76" s="130"/>
      <c r="X76" s="130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1"/>
      <c r="BS76" s="131"/>
      <c r="BT76" s="131"/>
      <c r="BU76" s="131"/>
      <c r="BV76" s="131"/>
      <c r="BW76" s="131"/>
      <c r="BX76" s="131"/>
      <c r="BY76" s="131"/>
      <c r="BZ76" s="132"/>
    </row>
    <row r="77" spans="1:79" ht="25.5" customHeight="1" x14ac:dyDescent="0.2">
      <c r="A77" s="94">
        <v>0</v>
      </c>
      <c r="B77" s="94"/>
      <c r="C77" s="135" t="s">
        <v>101</v>
      </c>
      <c r="D77" s="116"/>
      <c r="E77" s="116"/>
      <c r="F77" s="116"/>
      <c r="G77" s="116"/>
      <c r="H77" s="116"/>
      <c r="I77" s="117"/>
      <c r="J77" s="133" t="s">
        <v>94</v>
      </c>
      <c r="K77" s="133"/>
      <c r="L77" s="133"/>
      <c r="M77" s="133"/>
      <c r="N77" s="133"/>
      <c r="O77" s="133" t="s">
        <v>99</v>
      </c>
      <c r="P77" s="133"/>
      <c r="Q77" s="133"/>
      <c r="R77" s="133"/>
      <c r="S77" s="133"/>
      <c r="T77" s="133"/>
      <c r="U77" s="133"/>
      <c r="V77" s="133"/>
      <c r="W77" s="133"/>
      <c r="X77" s="133"/>
      <c r="Y77" s="110">
        <v>5000</v>
      </c>
      <c r="Z77" s="110"/>
      <c r="AA77" s="110"/>
      <c r="AB77" s="110"/>
      <c r="AC77" s="110"/>
      <c r="AD77" s="110">
        <v>4000</v>
      </c>
      <c r="AE77" s="110"/>
      <c r="AF77" s="110"/>
      <c r="AG77" s="110"/>
      <c r="AH77" s="110"/>
      <c r="AI77" s="110">
        <v>9000</v>
      </c>
      <c r="AJ77" s="110"/>
      <c r="AK77" s="110"/>
      <c r="AL77" s="110"/>
      <c r="AM77" s="110"/>
      <c r="AN77" s="110">
        <v>5863.95</v>
      </c>
      <c r="AO77" s="110"/>
      <c r="AP77" s="110"/>
      <c r="AQ77" s="110"/>
      <c r="AR77" s="110"/>
      <c r="AS77" s="110">
        <v>3984.59</v>
      </c>
      <c r="AT77" s="110"/>
      <c r="AU77" s="110"/>
      <c r="AV77" s="110"/>
      <c r="AW77" s="110"/>
      <c r="AX77" s="110">
        <v>9848.5400000000009</v>
      </c>
      <c r="AY77" s="110"/>
      <c r="AZ77" s="110"/>
      <c r="BA77" s="110"/>
      <c r="BB77" s="110"/>
      <c r="BC77" s="110">
        <f>AN77-Y77</f>
        <v>863.94999999999982</v>
      </c>
      <c r="BD77" s="110"/>
      <c r="BE77" s="110"/>
      <c r="BF77" s="110"/>
      <c r="BG77" s="110"/>
      <c r="BH77" s="110">
        <f>AS77-AD77</f>
        <v>-15.409999999999854</v>
      </c>
      <c r="BI77" s="110"/>
      <c r="BJ77" s="110"/>
      <c r="BK77" s="110"/>
      <c r="BL77" s="110"/>
      <c r="BM77" s="110">
        <v>848.54000000000087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 x14ac:dyDescent="0.2">
      <c r="A78" s="126">
        <v>0</v>
      </c>
      <c r="B78" s="126"/>
      <c r="C78" s="134" t="s">
        <v>102</v>
      </c>
      <c r="D78" s="120"/>
      <c r="E78" s="120"/>
      <c r="F78" s="120"/>
      <c r="G78" s="120"/>
      <c r="H78" s="120"/>
      <c r="I78" s="121"/>
      <c r="J78" s="130" t="s">
        <v>92</v>
      </c>
      <c r="K78" s="130"/>
      <c r="L78" s="130"/>
      <c r="M78" s="130"/>
      <c r="N78" s="130"/>
      <c r="O78" s="130" t="s">
        <v>92</v>
      </c>
      <c r="P78" s="130"/>
      <c r="Q78" s="130"/>
      <c r="R78" s="130"/>
      <c r="S78" s="130"/>
      <c r="T78" s="130"/>
      <c r="U78" s="130"/>
      <c r="V78" s="130"/>
      <c r="W78" s="130"/>
      <c r="X78" s="130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1"/>
      <c r="BS78" s="131"/>
      <c r="BT78" s="131"/>
      <c r="BU78" s="131"/>
      <c r="BV78" s="131"/>
      <c r="BW78" s="131"/>
      <c r="BX78" s="131"/>
      <c r="BY78" s="131"/>
      <c r="BZ78" s="132"/>
    </row>
    <row r="79" spans="1:79" ht="51" customHeight="1" x14ac:dyDescent="0.2">
      <c r="A79" s="94">
        <v>0</v>
      </c>
      <c r="B79" s="94"/>
      <c r="C79" s="135" t="s">
        <v>103</v>
      </c>
      <c r="D79" s="116"/>
      <c r="E79" s="116"/>
      <c r="F79" s="116"/>
      <c r="G79" s="116"/>
      <c r="H79" s="116"/>
      <c r="I79" s="117"/>
      <c r="J79" s="133" t="s">
        <v>104</v>
      </c>
      <c r="K79" s="133"/>
      <c r="L79" s="133"/>
      <c r="M79" s="133"/>
      <c r="N79" s="133"/>
      <c r="O79" s="133" t="s">
        <v>105</v>
      </c>
      <c r="P79" s="133"/>
      <c r="Q79" s="133"/>
      <c r="R79" s="133"/>
      <c r="S79" s="133"/>
      <c r="T79" s="133"/>
      <c r="U79" s="133"/>
      <c r="V79" s="133"/>
      <c r="W79" s="133"/>
      <c r="X79" s="133"/>
      <c r="Y79" s="110">
        <v>100</v>
      </c>
      <c r="Z79" s="110"/>
      <c r="AA79" s="110"/>
      <c r="AB79" s="110"/>
      <c r="AC79" s="110"/>
      <c r="AD79" s="110">
        <v>100</v>
      </c>
      <c r="AE79" s="110"/>
      <c r="AF79" s="110"/>
      <c r="AG79" s="110"/>
      <c r="AH79" s="110"/>
      <c r="AI79" s="110">
        <v>200</v>
      </c>
      <c r="AJ79" s="110"/>
      <c r="AK79" s="110"/>
      <c r="AL79" s="110"/>
      <c r="AM79" s="110"/>
      <c r="AN79" s="110">
        <v>100</v>
      </c>
      <c r="AO79" s="110"/>
      <c r="AP79" s="110"/>
      <c r="AQ79" s="110"/>
      <c r="AR79" s="110"/>
      <c r="AS79" s="110">
        <v>100</v>
      </c>
      <c r="AT79" s="110"/>
      <c r="AU79" s="110"/>
      <c r="AV79" s="110"/>
      <c r="AW79" s="110"/>
      <c r="AX79" s="110">
        <v>200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41" t="s">
        <v>63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64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93">
        <v>1</v>
      </c>
      <c r="B84" s="93"/>
      <c r="C84" s="93">
        <v>2</v>
      </c>
      <c r="D84" s="93"/>
      <c r="E84" s="93"/>
      <c r="F84" s="93"/>
      <c r="G84" s="93"/>
      <c r="H84" s="93"/>
      <c r="I84" s="93"/>
      <c r="J84" s="93">
        <v>3</v>
      </c>
      <c r="K84" s="93"/>
      <c r="L84" s="93"/>
      <c r="M84" s="93"/>
      <c r="N84" s="93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50" t="s">
        <v>36</v>
      </c>
      <c r="B85" s="50"/>
      <c r="C85" s="90" t="s">
        <v>14</v>
      </c>
      <c r="D85" s="91"/>
      <c r="E85" s="91"/>
      <c r="F85" s="91"/>
      <c r="G85" s="91"/>
      <c r="H85" s="91"/>
      <c r="I85" s="92"/>
      <c r="J85" s="50" t="s">
        <v>15</v>
      </c>
      <c r="K85" s="50"/>
      <c r="L85" s="50"/>
      <c r="M85" s="50"/>
      <c r="N85" s="50"/>
      <c r="O85" s="85" t="s">
        <v>72</v>
      </c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71</v>
      </c>
    </row>
    <row r="86" spans="1:79" s="142" customFormat="1" ht="15.75" x14ac:dyDescent="0.2">
      <c r="A86" s="78">
        <v>0</v>
      </c>
      <c r="B86" s="78"/>
      <c r="C86" s="78" t="s">
        <v>91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36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9"/>
      <c r="BR86" s="140"/>
      <c r="BS86" s="140"/>
      <c r="BT86" s="140"/>
      <c r="BU86" s="140"/>
      <c r="BV86" s="140"/>
      <c r="BW86" s="140"/>
      <c r="BX86" s="140"/>
      <c r="BY86" s="140"/>
      <c r="BZ86" s="141"/>
      <c r="CA86" s="142" t="s">
        <v>66</v>
      </c>
    </row>
    <row r="87" spans="1:79" s="142" customFormat="1" ht="15.75" x14ac:dyDescent="0.2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38" customFormat="1" ht="15.75" x14ac:dyDescent="0.2">
      <c r="A88" s="50">
        <v>0</v>
      </c>
      <c r="B88" s="50"/>
      <c r="C88" s="50" t="s">
        <v>93</v>
      </c>
      <c r="D88" s="50"/>
      <c r="E88" s="50"/>
      <c r="F88" s="50"/>
      <c r="G88" s="50"/>
      <c r="H88" s="50"/>
      <c r="I88" s="50"/>
      <c r="J88" s="50" t="s">
        <v>94</v>
      </c>
      <c r="K88" s="50"/>
      <c r="L88" s="50"/>
      <c r="M88" s="50"/>
      <c r="N88" s="50"/>
      <c r="O88" s="48" t="s">
        <v>106</v>
      </c>
      <c r="P88" s="49"/>
      <c r="Q88" s="49"/>
      <c r="R88" s="49"/>
      <c r="S88" s="49"/>
      <c r="T88" s="49"/>
      <c r="U88" s="49"/>
      <c r="V88" s="49"/>
      <c r="W88" s="49"/>
      <c r="X88" s="49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4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42" customFormat="1" ht="15.75" x14ac:dyDescent="0.2">
      <c r="A89" s="78">
        <v>0</v>
      </c>
      <c r="B89" s="78"/>
      <c r="C89" s="78" t="s">
        <v>96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142" customFormat="1" ht="15.75" x14ac:dyDescent="0.2">
      <c r="A90" s="78">
        <v>0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142" customFormat="1" ht="15.75" x14ac:dyDescent="0.2">
      <c r="A91" s="78">
        <v>0</v>
      </c>
      <c r="B91" s="78"/>
      <c r="C91" s="78" t="s">
        <v>100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142" customFormat="1" ht="15.75" x14ac:dyDescent="0.2">
      <c r="A92" s="78">
        <v>0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38" customFormat="1" ht="25.5" customHeight="1" x14ac:dyDescent="0.2">
      <c r="A93" s="50">
        <v>0</v>
      </c>
      <c r="B93" s="50"/>
      <c r="C93" s="85" t="s">
        <v>101</v>
      </c>
      <c r="D93" s="116"/>
      <c r="E93" s="116"/>
      <c r="F93" s="116"/>
      <c r="G93" s="116"/>
      <c r="H93" s="116"/>
      <c r="I93" s="117"/>
      <c r="J93" s="50" t="s">
        <v>94</v>
      </c>
      <c r="K93" s="50"/>
      <c r="L93" s="50"/>
      <c r="M93" s="50"/>
      <c r="N93" s="50"/>
      <c r="O93" s="48" t="s">
        <v>107</v>
      </c>
      <c r="P93" s="49"/>
      <c r="Q93" s="49"/>
      <c r="R93" s="49"/>
      <c r="S93" s="49"/>
      <c r="T93" s="49"/>
      <c r="U93" s="49"/>
      <c r="V93" s="49"/>
      <c r="W93" s="49"/>
      <c r="X93" s="49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4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2" customFormat="1" ht="15.75" x14ac:dyDescent="0.2">
      <c r="A94" s="78">
        <v>0</v>
      </c>
      <c r="B94" s="78"/>
      <c r="C94" s="145" t="s">
        <v>102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142" customFormat="1" ht="15.75" x14ac:dyDescent="0.2">
      <c r="A95" s="78">
        <v>0</v>
      </c>
      <c r="B95" s="78"/>
      <c r="C95" s="145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6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140"/>
      <c r="BS95" s="140"/>
      <c r="BT95" s="140"/>
      <c r="BU95" s="140"/>
      <c r="BV95" s="140"/>
      <c r="BW95" s="140"/>
      <c r="BX95" s="140"/>
      <c r="BY95" s="140"/>
      <c r="BZ95" s="141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41" t="s">
        <v>65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78" ht="126" customHeight="1" x14ac:dyDescent="0.2">
      <c r="A98" s="148" t="s">
        <v>109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41" t="s">
        <v>46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47.25" customHeight="1" x14ac:dyDescent="0.2">
      <c r="A101" s="148" t="s">
        <v>110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69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152" t="s">
        <v>113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3"/>
      <c r="AO107" s="3"/>
      <c r="AP107" s="153" t="s">
        <v>115</v>
      </c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78" x14ac:dyDescent="0.2">
      <c r="W108" s="89" t="s">
        <v>8</v>
      </c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4"/>
      <c r="AO108" s="4"/>
      <c r="AP108" s="89" t="s">
        <v>73</v>
      </c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</row>
    <row r="111" spans="1:78" ht="31.5" customHeight="1" x14ac:dyDescent="0.25">
      <c r="A111" s="152" t="s">
        <v>114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3"/>
      <c r="AO111" s="3"/>
      <c r="AP111" s="153" t="s">
        <v>116</v>
      </c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78" x14ac:dyDescent="0.2">
      <c r="W112" s="89" t="s">
        <v>8</v>
      </c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4"/>
      <c r="AO112" s="4"/>
      <c r="AP112" s="89" t="s">
        <v>73</v>
      </c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</row>
  </sheetData>
  <mergeCells count="405"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7:B87"/>
    <mergeCell ref="C87:I87"/>
    <mergeCell ref="J87:N87"/>
    <mergeCell ref="O87:BQ87"/>
    <mergeCell ref="BH79:BL79"/>
    <mergeCell ref="BM79:BQ79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S63:AX63"/>
    <mergeCell ref="AY63:BC63"/>
    <mergeCell ref="BD63:BH63"/>
    <mergeCell ref="BI63:BN63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S61:AX61"/>
    <mergeCell ref="AY61:BC61"/>
    <mergeCell ref="A27:F27"/>
    <mergeCell ref="G27:BL27"/>
    <mergeCell ref="A36:F36"/>
    <mergeCell ref="G36:BL36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00:BL100"/>
    <mergeCell ref="AK42:AO42"/>
    <mergeCell ref="A44:B44"/>
    <mergeCell ref="AD70:AH70"/>
    <mergeCell ref="AF42:AJ42"/>
    <mergeCell ref="A48:BQ48"/>
    <mergeCell ref="C57:R58"/>
    <mergeCell ref="S57:AH57"/>
    <mergeCell ref="AI57:AX57"/>
    <mergeCell ref="AS58:AX58"/>
    <mergeCell ref="G26:BL26"/>
    <mergeCell ref="A35:F35"/>
    <mergeCell ref="G35:BL35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4:F34"/>
    <mergeCell ref="G34:BL34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BN42:BQ42"/>
    <mergeCell ref="AZ43:BC43"/>
    <mergeCell ref="BD43:BH43"/>
    <mergeCell ref="AP43:AT43"/>
    <mergeCell ref="BD44:BH44"/>
    <mergeCell ref="S58:W58"/>
    <mergeCell ref="X58:AB58"/>
    <mergeCell ref="AC58:AH58"/>
    <mergeCell ref="C59:R59"/>
    <mergeCell ref="S59:W59"/>
    <mergeCell ref="X59:AB59"/>
    <mergeCell ref="AC59:AH59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AP107:BH107"/>
    <mergeCell ref="AN68:BB68"/>
    <mergeCell ref="A65:BQ65"/>
    <mergeCell ref="C70:I70"/>
    <mergeCell ref="J85:N85"/>
    <mergeCell ref="A84:B84"/>
    <mergeCell ref="A71:B71"/>
    <mergeCell ref="O72:X72"/>
    <mergeCell ref="Y72:AC72"/>
    <mergeCell ref="A70:B70"/>
    <mergeCell ref="Y71:AC71"/>
    <mergeCell ref="A53:B53"/>
    <mergeCell ref="A51:B51"/>
    <mergeCell ref="A52:B52"/>
    <mergeCell ref="A56:BN56"/>
    <mergeCell ref="A55:BN55"/>
    <mergeCell ref="C53:BQ53"/>
    <mergeCell ref="C51:BQ51"/>
    <mergeCell ref="C52:BQ52"/>
    <mergeCell ref="AN70:AR70"/>
    <mergeCell ref="C84:I84"/>
    <mergeCell ref="J84:N84"/>
    <mergeCell ref="C71:I71"/>
    <mergeCell ref="J71:N71"/>
    <mergeCell ref="O71:X71"/>
    <mergeCell ref="C72:I72"/>
    <mergeCell ref="J72:N72"/>
    <mergeCell ref="O85:BQ85"/>
    <mergeCell ref="AP112:BH112"/>
    <mergeCell ref="A111:V111"/>
    <mergeCell ref="W111:AM111"/>
    <mergeCell ref="AP111:BH111"/>
    <mergeCell ref="W112:AM112"/>
    <mergeCell ref="AP108:BH108"/>
    <mergeCell ref="A101:BL101"/>
    <mergeCell ref="C85:I85"/>
    <mergeCell ref="W108:AM108"/>
    <mergeCell ref="A107:V107"/>
    <mergeCell ref="W107:AM107"/>
    <mergeCell ref="A72:B72"/>
    <mergeCell ref="AD72:AH72"/>
    <mergeCell ref="A81:BQ81"/>
    <mergeCell ref="A83:B83"/>
    <mergeCell ref="C83:I83"/>
    <mergeCell ref="BC72:BG72"/>
    <mergeCell ref="BM72:BQ72"/>
    <mergeCell ref="BH72:BL72"/>
    <mergeCell ref="A45:B45"/>
    <mergeCell ref="A50:B50"/>
    <mergeCell ref="AF45:AJ45"/>
    <mergeCell ref="AZ45:BC45"/>
    <mergeCell ref="AU45:AY45"/>
    <mergeCell ref="AA45:AE45"/>
    <mergeCell ref="C45:Z45"/>
    <mergeCell ref="AK45:AO45"/>
    <mergeCell ref="C50:BQ50"/>
    <mergeCell ref="BN45:BQ45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69:AW69"/>
    <mergeCell ref="AN69:AR69"/>
    <mergeCell ref="AI69:AM69"/>
    <mergeCell ref="BC68:BQ68"/>
    <mergeCell ref="AA43:AE43"/>
    <mergeCell ref="AF43:AJ43"/>
    <mergeCell ref="AK43:AO43"/>
    <mergeCell ref="AI58:AM58"/>
    <mergeCell ref="AN58:AR58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9:BL29"/>
    <mergeCell ref="A30:BL30"/>
    <mergeCell ref="A32:BL32"/>
    <mergeCell ref="A33:F33"/>
    <mergeCell ref="G33:BL33"/>
    <mergeCell ref="AU42:AY42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2:AM72"/>
    <mergeCell ref="AN72:AR72"/>
    <mergeCell ref="AS72:AW72"/>
    <mergeCell ref="AX72:BB72"/>
    <mergeCell ref="AU18:BB18"/>
    <mergeCell ref="BE20:BL20"/>
    <mergeCell ref="BE21:BL21"/>
    <mergeCell ref="AU43:AY43"/>
    <mergeCell ref="G25:BL25"/>
    <mergeCell ref="A39:BQ39"/>
    <mergeCell ref="J83:N83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97:BL97"/>
    <mergeCell ref="A98:BL98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99 C72 C86">
    <cfRule type="cellIs" dxfId="39" priority="40" stopIfTrue="1" operator="equal">
      <formula>$C71</formula>
    </cfRule>
  </conditionalFormatting>
  <conditionalFormatting sqref="A72:B72 A82:B82 A86:B86 A99:B99 A61:B61 A80:B80 A96:B96">
    <cfRule type="cellIs" dxfId="38" priority="41" stopIfTrue="1" operator="equal">
      <formula>0</formula>
    </cfRule>
  </conditionalFormatting>
  <conditionalFormatting sqref="A62:B62">
    <cfRule type="cellIs" dxfId="37" priority="39" stopIfTrue="1" operator="equal">
      <formula>0</formula>
    </cfRule>
  </conditionalFormatting>
  <conditionalFormatting sqref="A63:B63">
    <cfRule type="cellIs" dxfId="36" priority="38" stopIfTrue="1" operator="equal">
      <formula>0</formula>
    </cfRule>
  </conditionalFormatting>
  <conditionalFormatting sqref="C80">
    <cfRule type="cellIs" dxfId="35" priority="43" stopIfTrue="1" operator="equal">
      <formula>$C72</formula>
    </cfRule>
  </conditionalFormatting>
  <conditionalFormatting sqref="C73">
    <cfRule type="cellIs" dxfId="34" priority="35" stopIfTrue="1" operator="equal">
      <formula>$C72</formula>
    </cfRule>
  </conditionalFormatting>
  <conditionalFormatting sqref="A73:B73">
    <cfRule type="cellIs" dxfId="33" priority="36" stopIfTrue="1" operator="equal">
      <formula>0</formula>
    </cfRule>
  </conditionalFormatting>
  <conditionalFormatting sqref="C74">
    <cfRule type="cellIs" dxfId="32" priority="33" stopIfTrue="1" operator="equal">
      <formula>$C73</formula>
    </cfRule>
  </conditionalFormatting>
  <conditionalFormatting sqref="A74:B74">
    <cfRule type="cellIs" dxfId="31" priority="34" stopIfTrue="1" operator="equal">
      <formula>0</formula>
    </cfRule>
  </conditionalFormatting>
  <conditionalFormatting sqref="C75">
    <cfRule type="cellIs" dxfId="30" priority="31" stopIfTrue="1" operator="equal">
      <formula>$C74</formula>
    </cfRule>
  </conditionalFormatting>
  <conditionalFormatting sqref="A75:B75">
    <cfRule type="cellIs" dxfId="29" priority="32" stopIfTrue="1" operator="equal">
      <formula>0</formula>
    </cfRule>
  </conditionalFormatting>
  <conditionalFormatting sqref="C76">
    <cfRule type="cellIs" dxfId="28" priority="29" stopIfTrue="1" operator="equal">
      <formula>$C75</formula>
    </cfRule>
  </conditionalFormatting>
  <conditionalFormatting sqref="A76:B76">
    <cfRule type="cellIs" dxfId="27" priority="30" stopIfTrue="1" operator="equal">
      <formula>0</formula>
    </cfRule>
  </conditionalFormatting>
  <conditionalFormatting sqref="C77">
    <cfRule type="cellIs" dxfId="26" priority="27" stopIfTrue="1" operator="equal">
      <formula>$C76</formula>
    </cfRule>
  </conditionalFormatting>
  <conditionalFormatting sqref="A77:B77">
    <cfRule type="cellIs" dxfId="25" priority="28" stopIfTrue="1" operator="equal">
      <formula>0</formula>
    </cfRule>
  </conditionalFormatting>
  <conditionalFormatting sqref="C78">
    <cfRule type="cellIs" dxfId="24" priority="25" stopIfTrue="1" operator="equal">
      <formula>$C77</formula>
    </cfRule>
  </conditionalFormatting>
  <conditionalFormatting sqref="A78:B78">
    <cfRule type="cellIs" dxfId="23" priority="26" stopIfTrue="1" operator="equal">
      <formula>0</formula>
    </cfRule>
  </conditionalFormatting>
  <conditionalFormatting sqref="C79">
    <cfRule type="cellIs" dxfId="22" priority="23" stopIfTrue="1" operator="equal">
      <formula>$C78</formula>
    </cfRule>
  </conditionalFormatting>
  <conditionalFormatting sqref="A79:B79">
    <cfRule type="cellIs" dxfId="21" priority="24" stopIfTrue="1" operator="equal">
      <formula>0</formula>
    </cfRule>
  </conditionalFormatting>
  <conditionalFormatting sqref="C96">
    <cfRule type="cellIs" dxfId="20" priority="45" stopIfTrue="1" operator="equal">
      <formula>$C86</formula>
    </cfRule>
  </conditionalFormatting>
  <conditionalFormatting sqref="C87">
    <cfRule type="cellIs" dxfId="19" priority="19" stopIfTrue="1" operator="equal">
      <formula>$C86</formula>
    </cfRule>
  </conditionalFormatting>
  <conditionalFormatting sqref="A87:B87">
    <cfRule type="cellIs" dxfId="18" priority="20" stopIfTrue="1" operator="equal">
      <formula>0</formula>
    </cfRule>
  </conditionalFormatting>
  <conditionalFormatting sqref="C88">
    <cfRule type="cellIs" dxfId="17" priority="17" stopIfTrue="1" operator="equal">
      <formula>$C87</formula>
    </cfRule>
  </conditionalFormatting>
  <conditionalFormatting sqref="A88:B88">
    <cfRule type="cellIs" dxfId="16" priority="18" stopIfTrue="1" operator="equal">
      <formula>0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cp:lastPrinted>2020-01-12T09:02:55Z</cp:lastPrinted>
  <dcterms:created xsi:type="dcterms:W3CDTF">2016-08-10T10:53:25Z</dcterms:created>
  <dcterms:modified xsi:type="dcterms:W3CDTF">2024-02-27T07:32:09Z</dcterms:modified>
</cp:coreProperties>
</file>